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poran Shift" sheetId="1" state="visible" r:id="rId1"/>
    <sheet xmlns:r="http://schemas.openxmlformats.org/officeDocument/2006/relationships" name="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&quot;Rp&quot;#,##0;-&quot;Rp&quot;#,##0"/>
  </numFmts>
  <fonts count="8">
    <font>
      <name val="Calibri"/>
      <family val="2"/>
      <color theme="1"/>
      <sz val="11"/>
      <scheme val="minor"/>
    </font>
    <font>
      <b val="1"/>
      <color rgb="0012343B"/>
      <sz val="16"/>
    </font>
    <font>
      <color rgb="0066767A"/>
      <sz val="10"/>
    </font>
    <font>
      <b val="1"/>
    </font>
    <font>
      <b val="1"/>
      <color rgb="0012343B"/>
      <sz val="12"/>
    </font>
    <font>
      <b val="1"/>
      <color rgb="0012343B"/>
    </font>
    <font>
      <b val="1"/>
      <color rgb="0012343B"/>
      <sz val="14"/>
    </font>
    <font>
      <color rgb="0066767A"/>
      <sz val="9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BFFFD"/>
      </patternFill>
    </fill>
    <fill>
      <patternFill patternType="solid">
        <fgColor rgb="00B7F7F7"/>
      </patternFill>
    </fill>
  </fills>
  <borders count="2">
    <border>
      <left/>
      <right/>
      <top/>
      <bottom/>
      <diagonal/>
    </border>
    <border>
      <left style="thin">
        <color rgb="00E6ECEB"/>
      </left>
      <right style="thin">
        <color rgb="00E6ECEB"/>
      </right>
      <top style="thin">
        <color rgb="00E6ECEB"/>
      </top>
      <bottom style="thin">
        <color rgb="00E6EC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166" fontId="0" fillId="2" borderId="1" pivotButton="0" quotePrefix="0" xfId="0"/>
    <xf numFmtId="166" fontId="0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166" fontId="0" fillId="0" borderId="1" pivotButton="0" quotePrefix="0" xfId="0"/>
    <xf numFmtId="3" fontId="0" fillId="2" borderId="1" pivotButton="0" quotePrefix="0" xfId="0"/>
    <xf numFmtId="0" fontId="0" fillId="3" borderId="1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Laporan Shift Kasir</t>
        </is>
      </c>
    </row>
    <row r="2">
      <c r="A2" s="2" t="inlineStr">
        <is>
          <t>Satu lembar per shift. Kolom biru muda dihitung otomatis.</t>
        </is>
      </c>
    </row>
    <row r="4">
      <c r="A4" s="3" t="inlineStr">
        <is>
          <t>Outlet</t>
        </is>
      </c>
      <c r="B4" s="4" t="n"/>
    </row>
    <row r="5">
      <c r="A5" s="3" t="inlineStr">
        <is>
          <t>Tanggal</t>
        </is>
      </c>
      <c r="B5" s="5" t="n"/>
    </row>
    <row r="6">
      <c r="A6" s="3" t="inlineStr">
        <is>
          <t>Nama kasir</t>
        </is>
      </c>
      <c r="B6" s="4" t="n"/>
    </row>
    <row r="7">
      <c r="A7" s="3" t="inlineStr">
        <is>
          <t>Jam buka shift</t>
        </is>
      </c>
      <c r="B7" s="6" t="n"/>
    </row>
    <row r="8">
      <c r="A8" s="3" t="inlineStr">
        <is>
          <t>Jam tutup shift</t>
        </is>
      </c>
      <c r="B8" s="6" t="n"/>
    </row>
    <row r="10">
      <c r="A10" s="7" t="inlineStr">
        <is>
          <t>Kas seharusnya</t>
        </is>
      </c>
    </row>
    <row r="11">
      <c r="A11" t="inlineStr">
        <is>
          <t>Modal awal (uang di laci saat buka)</t>
        </is>
      </c>
      <c r="B11" s="8" t="n"/>
    </row>
    <row r="12">
      <c r="A12" t="inlineStr">
        <is>
          <t>Penjualan tunai</t>
        </is>
      </c>
      <c r="B12" s="8" t="n"/>
    </row>
    <row r="13">
      <c r="A13" t="inlineStr">
        <is>
          <t>Refund / pengembalian tunai</t>
        </is>
      </c>
      <c r="B13" s="8" t="n"/>
    </row>
    <row r="14">
      <c r="A14" s="3" t="inlineStr">
        <is>
          <t>Kas seharusnya</t>
        </is>
      </c>
      <c r="B14" s="9">
        <f>N(B11)+N(B12)-N(B13)</f>
        <v/>
      </c>
    </row>
    <row r="16">
      <c r="A16" s="7" t="inlineStr">
        <is>
          <t>Hitung uang fisik di laci</t>
        </is>
      </c>
    </row>
    <row r="17" ht="32" customHeight="1">
      <c r="A17" s="10" t="inlineStr">
        <is>
          <t>Pecahan</t>
        </is>
      </c>
      <c r="B17" s="10" t="inlineStr">
        <is>
          <t>Jumlah lembar/keping</t>
        </is>
      </c>
      <c r="C17" s="10" t="inlineStr">
        <is>
          <t>Nilai</t>
        </is>
      </c>
    </row>
    <row r="18">
      <c r="A18" s="11" t="n">
        <v>100000</v>
      </c>
      <c r="B18" s="12" t="n"/>
      <c r="C18" s="9">
        <f>A18*N(B18)</f>
        <v/>
      </c>
    </row>
    <row r="19">
      <c r="A19" s="11" t="n">
        <v>50000</v>
      </c>
      <c r="B19" s="12" t="n"/>
      <c r="C19" s="9">
        <f>A19*N(B19)</f>
        <v/>
      </c>
    </row>
    <row r="20">
      <c r="A20" s="11" t="n">
        <v>20000</v>
      </c>
      <c r="B20" s="12" t="n"/>
      <c r="C20" s="9">
        <f>A20*N(B20)</f>
        <v/>
      </c>
    </row>
    <row r="21">
      <c r="A21" s="11" t="n">
        <v>10000</v>
      </c>
      <c r="B21" s="12" t="n"/>
      <c r="C21" s="9">
        <f>A21*N(B21)</f>
        <v/>
      </c>
    </row>
    <row r="22">
      <c r="A22" s="11" t="n">
        <v>5000</v>
      </c>
      <c r="B22" s="12" t="n"/>
      <c r="C22" s="9">
        <f>A22*N(B22)</f>
        <v/>
      </c>
    </row>
    <row r="23">
      <c r="A23" s="11" t="n">
        <v>2000</v>
      </c>
      <c r="B23" s="12" t="n"/>
      <c r="C23" s="9">
        <f>A23*N(B23)</f>
        <v/>
      </c>
    </row>
    <row r="24">
      <c r="A24" s="11" t="n">
        <v>1000</v>
      </c>
      <c r="B24" s="12" t="n"/>
      <c r="C24" s="9">
        <f>A24*N(B24)</f>
        <v/>
      </c>
    </row>
    <row r="25">
      <c r="A25" s="11" t="n">
        <v>500</v>
      </c>
      <c r="B25" s="12" t="n"/>
      <c r="C25" s="9">
        <f>A25*N(B25)</f>
        <v/>
      </c>
    </row>
    <row r="26">
      <c r="A26" s="11" t="n">
        <v>200</v>
      </c>
      <c r="B26" s="12" t="n"/>
      <c r="C26" s="9">
        <f>A26*N(B26)</f>
        <v/>
      </c>
    </row>
    <row r="27">
      <c r="A27" s="11" t="n">
        <v>100</v>
      </c>
      <c r="B27" s="12" t="n"/>
      <c r="C27" s="9">
        <f>A27*N(B27)</f>
        <v/>
      </c>
    </row>
    <row r="28">
      <c r="A28" s="3" t="inlineStr">
        <is>
          <t>Uang fisik dihitung</t>
        </is>
      </c>
      <c r="C28" s="9">
        <f>SUM(C18:C27)</f>
        <v/>
      </c>
    </row>
    <row r="30">
      <c r="A30" s="7" t="inlineStr">
        <is>
          <t>Selisih (fisik - seharusnya)</t>
        </is>
      </c>
      <c r="C30" s="9">
        <f>C28-B14</f>
        <v/>
      </c>
    </row>
    <row r="31">
      <c r="A31" t="inlineStr">
        <is>
          <t>Status</t>
        </is>
      </c>
      <c r="C31" s="13">
        <f>IF(C30=0,"Pas",IF(C30&gt;0,"Lebih","Kurang"))</f>
        <v/>
      </c>
    </row>
    <row r="33">
      <c r="A33" s="3" t="inlineStr">
        <is>
          <t>Penjelasan selisih (wajib bila tidak pas)</t>
        </is>
      </c>
    </row>
    <row r="34">
      <c r="A34" s="4" t="n"/>
    </row>
    <row r="35"/>
    <row r="36"/>
    <row r="38">
      <c r="A38" s="3" t="inlineStr">
        <is>
          <t>Paraf kasir</t>
        </is>
      </c>
      <c r="C38" s="3" t="inlineStr">
        <is>
          <t>Paraf pemeriksa</t>
        </is>
      </c>
    </row>
  </sheetData>
  <mergeCells count="6">
    <mergeCell ref="B5:D5"/>
    <mergeCell ref="B8:D8"/>
    <mergeCell ref="B4:D4"/>
    <mergeCell ref="A34:D36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Petunjuk pemakaian</t>
        </is>
      </c>
    </row>
    <row r="3">
      <c r="A3" s="15" t="inlineStr">
        <is>
          <t>1. Saat buka shift, hitung uang di laci dan tulis sebagai Modal awal.</t>
        </is>
      </c>
    </row>
    <row r="4">
      <c r="A4" s="15" t="inlineStr">
        <is>
          <t>2. Saat tutup, isi Penjualan tunai dan Refund tunai dari laporan kasir Anda.</t>
        </is>
      </c>
    </row>
    <row r="5">
      <c r="A5" s="15" t="inlineStr">
        <is>
          <t>3. Hitung uang di laci per pecahan; total uang fisik dan selisih dihitung otomatis.</t>
        </is>
      </c>
    </row>
    <row r="6">
      <c r="A6" s="15" t="inlineStr">
        <is>
          <t>4. Selisih positif = uang lebih, negatif = uang kurang. Tulis penjelasannya, lalu minta paraf pemeriksa.</t>
        </is>
      </c>
    </row>
    <row r="7">
      <c r="A7" s="15" t="inlineStr">
        <is>
          <t>Hitung uang tanpa melihat angka 'Kas seharusnya' lebih dulu, supaya hitungan tidak terpengaruh.</t>
        </is>
      </c>
    </row>
    <row r="8">
      <c r="A8" s="15" t="inlineStr">
        <is>
          <t>Bila kas masuk/keluar di tengah shift dicatat terpisah, tambahkan/kurangkan secara manual dan beri keterangan.</t>
        </is>
      </c>
    </row>
    <row r="10">
      <c r="A10" s="16" t="inlineStr">
        <is>
          <t>Template dari instakasir.my.id — boleh dipakai dan diubah untuk usaha Anda.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2026-11-03T08:31:53Z</dcterms:created>
  <dcterms:modified xmlns:dcterms="http://purl.org/dc/terms/" xmlns:xsi="http://www.w3.org/2001/XMLSchema-instance" xsi:type="dcterms:W3CDTF">2026-11-03T08:31:53Z</dcterms:modified>
</cp:coreProperties>
</file>